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Tracker" sheetId="2" state="visible" r:id="rId2"/>
    <sheet xmlns:r="http://schemas.openxmlformats.org/officeDocument/2006/relationships" name="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B25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ExecWing Delegation Tracker (free template)</t>
        </is>
      </c>
    </row>
    <row r="2">
      <c r="A2" t="inlineStr"/>
    </row>
    <row r="3">
      <c r="A3" t="inlineStr">
        <is>
          <t>1. Log every task you did for one week on the Tracker sheet (one row per task).</t>
        </is>
      </c>
    </row>
    <row r="4">
      <c r="A4" t="inlineStr">
        <is>
          <t>2. Pick a 4D decision: Delete, Delegate, Defer, Do.</t>
        </is>
      </c>
    </row>
    <row r="5">
      <c r="A5" t="inlineStr">
        <is>
          <t>3. For Delegate rows: name the owner, link the one-page SOP, and set decision rights (Do / Draft for approval / Never).</t>
        </is>
      </c>
    </row>
    <row r="6">
      <c r="A6" t="inlineStr">
        <is>
          <t>4. List the least-privilege access needed. Never share passwords; use delegate access or a password manager.</t>
        </is>
      </c>
    </row>
    <row r="7">
      <c r="A7" t="inlineStr">
        <is>
          <t>5. Review on the cadence you set. Move Status: Not started → Documented → Training → Owned.</t>
        </is>
      </c>
    </row>
    <row r="8">
      <c r="A8" t="inlineStr">
        <is>
          <t>6. Hours per month is calculated from frequency and minutes; the Summary sheet totals hours delegated.</t>
        </is>
      </c>
    </row>
    <row r="9">
      <c r="A9" t="inlineStr"/>
    </row>
    <row r="10">
      <c r="A10" t="inlineStr">
        <is>
          <t>Example rows are included. Delete them when you start.</t>
        </is>
      </c>
    </row>
    <row r="11">
      <c r="A11" t="inlineStr">
        <is>
          <t>More free resources: https://execwing.com/resources/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24" customWidth="1" min="8" max="8"/>
    <col width="18" customWidth="1" min="9" max="9"/>
    <col width="30" customWidth="1" min="10" max="10"/>
    <col width="14" customWidth="1" min="11" max="11"/>
    <col width="14" customWidth="1" min="12" max="12"/>
    <col width="12" customWidth="1" min="13" max="13"/>
    <col width="24" customWidth="1" min="14" max="14"/>
  </cols>
  <sheetData>
    <row r="1">
      <c r="A1" s="2" t="inlineStr">
        <is>
          <t>Task</t>
        </is>
      </c>
      <c r="B1" s="2" t="inlineStr">
        <is>
          <t>Category</t>
        </is>
      </c>
      <c r="C1" s="2" t="inlineStr">
        <is>
          <t>Frequency</t>
        </is>
      </c>
      <c r="D1" s="2" t="inlineStr">
        <is>
          <t>Minutes per occurrence</t>
        </is>
      </c>
      <c r="E1" s="2" t="inlineStr">
        <is>
          <t>Hours per month</t>
        </is>
      </c>
      <c r="F1" s="2" t="inlineStr">
        <is>
          <t>4D decision</t>
        </is>
      </c>
      <c r="G1" s="2" t="inlineStr">
        <is>
          <t>Owner</t>
        </is>
      </c>
      <c r="H1" s="2" t="inlineStr">
        <is>
          <t>SOP link</t>
        </is>
      </c>
      <c r="I1" s="2" t="inlineStr">
        <is>
          <t>Decision rights</t>
        </is>
      </c>
      <c r="J1" s="2" t="inlineStr">
        <is>
          <t>Access needed</t>
        </is>
      </c>
      <c r="K1" s="2" t="inlineStr">
        <is>
          <t>Review cadence</t>
        </is>
      </c>
      <c r="L1" s="2" t="inlineStr">
        <is>
          <t>Status</t>
        </is>
      </c>
      <c r="M1" s="2" t="inlineStr">
        <is>
          <t>Next review</t>
        </is>
      </c>
      <c r="N1" s="2" t="inlineStr">
        <is>
          <t>Notes</t>
        </is>
      </c>
    </row>
    <row r="2">
      <c r="A2" t="inlineStr">
        <is>
          <t>Inbox triage and flagging</t>
        </is>
      </c>
      <c r="B2" t="inlineStr">
        <is>
          <t>Email</t>
        </is>
      </c>
      <c r="C2" t="inlineStr">
        <is>
          <t>Daily</t>
        </is>
      </c>
      <c r="D2" t="n">
        <v>45</v>
      </c>
      <c r="E2">
        <f>IFERROR(D2*IF(C2="Daily",21.7,IF(C2="Weekly",4.33,IF(C2="Monthly",1,IF(C2="Quarterly",0.33,0))))/60,0)</f>
        <v/>
      </c>
      <c r="F2" t="inlineStr">
        <is>
          <t>Delegate</t>
        </is>
      </c>
      <c r="G2" t="inlineStr">
        <is>
          <t>Assistant</t>
        </is>
      </c>
      <c r="H2" t="inlineStr"/>
      <c r="I2" t="inlineStr">
        <is>
          <t>Draft for approval</t>
        </is>
      </c>
      <c r="J2" t="inlineStr">
        <is>
          <t>Shared inbox / delegate access</t>
        </is>
      </c>
      <c r="K2" t="inlineStr">
        <is>
          <t>Weekly</t>
        </is>
      </c>
      <c r="L2" t="inlineStr">
        <is>
          <t>Training</t>
        </is>
      </c>
      <c r="M2" t="inlineStr"/>
      <c r="N2" t="inlineStr"/>
    </row>
    <row r="3">
      <c r="A3" t="inlineStr">
        <is>
          <t>Calendar scheduling and rescheduling</t>
        </is>
      </c>
      <c r="B3" t="inlineStr">
        <is>
          <t>Calendar</t>
        </is>
      </c>
      <c r="C3" t="inlineStr">
        <is>
          <t>Daily</t>
        </is>
      </c>
      <c r="D3" t="n">
        <v>20</v>
      </c>
      <c r="E3">
        <f>IFERROR(D3*IF(C3="Daily",21.7,IF(C3="Weekly",4.33,IF(C3="Monthly",1,IF(C3="Quarterly",0.33,0))))/60,0)</f>
        <v/>
      </c>
      <c r="F3" t="inlineStr">
        <is>
          <t>Delegate</t>
        </is>
      </c>
      <c r="G3" t="inlineStr">
        <is>
          <t>Assistant</t>
        </is>
      </c>
      <c r="H3" t="inlineStr"/>
      <c r="I3" t="inlineStr">
        <is>
          <t>Do</t>
        </is>
      </c>
      <c r="J3" t="inlineStr">
        <is>
          <t>Calendar delegate</t>
        </is>
      </c>
      <c r="K3" t="inlineStr">
        <is>
          <t>Weekly</t>
        </is>
      </c>
      <c r="L3" t="inlineStr">
        <is>
          <t>Owned</t>
        </is>
      </c>
      <c r="M3" t="inlineStr"/>
      <c r="N3" t="inlineStr"/>
    </row>
    <row r="4">
      <c r="A4" t="inlineStr">
        <is>
          <t>Expense receipts to accounting</t>
        </is>
      </c>
      <c r="B4" t="inlineStr">
        <is>
          <t>Finance</t>
        </is>
      </c>
      <c r="C4" t="inlineStr">
        <is>
          <t>Weekly</t>
        </is>
      </c>
      <c r="D4" t="n">
        <v>30</v>
      </c>
      <c r="E4">
        <f>IFERROR(D4*IF(C4="Daily",21.7,IF(C4="Weekly",4.33,IF(C4="Monthly",1,IF(C4="Quarterly",0.33,0))))/60,0)</f>
        <v/>
      </c>
      <c r="F4" t="inlineStr">
        <is>
          <t>Delegate</t>
        </is>
      </c>
      <c r="G4" t="inlineStr">
        <is>
          <t>Assistant</t>
        </is>
      </c>
      <c r="H4" t="inlineStr"/>
      <c r="I4" t="inlineStr">
        <is>
          <t>Do</t>
        </is>
      </c>
      <c r="J4" t="inlineStr">
        <is>
          <t>Expense tool (submitter role)</t>
        </is>
      </c>
      <c r="K4" t="inlineStr">
        <is>
          <t>Monthly</t>
        </is>
      </c>
      <c r="L4" t="inlineStr">
        <is>
          <t>Documented</t>
        </is>
      </c>
      <c r="M4" t="inlineStr"/>
      <c r="N4" t="inlineStr"/>
    </row>
    <row r="5">
      <c r="A5" t="inlineStr">
        <is>
          <t>CRM duplicate cleanup</t>
        </is>
      </c>
      <c r="B5" t="inlineStr">
        <is>
          <t>Sales ops</t>
        </is>
      </c>
      <c r="C5" t="inlineStr">
        <is>
          <t>Weekly</t>
        </is>
      </c>
      <c r="D5" t="n">
        <v>40</v>
      </c>
      <c r="E5">
        <f>IFERROR(D5*IF(C5="Daily",21.7,IF(C5="Weekly",4.33,IF(C5="Monthly",1,IF(C5="Quarterly",0.33,0))))/60,0)</f>
        <v/>
      </c>
      <c r="F5" t="inlineStr">
        <is>
          <t>Delegate</t>
        </is>
      </c>
      <c r="G5" t="inlineStr">
        <is>
          <t>Assistant</t>
        </is>
      </c>
      <c r="H5" t="inlineStr"/>
      <c r="I5" t="inlineStr">
        <is>
          <t>Do</t>
        </is>
      </c>
      <c r="J5" t="inlineStr">
        <is>
          <t>CRM (no export/delete rights)</t>
        </is>
      </c>
      <c r="K5" t="inlineStr">
        <is>
          <t>Weekly</t>
        </is>
      </c>
      <c r="L5" t="inlineStr">
        <is>
          <t>Not started</t>
        </is>
      </c>
      <c r="M5" t="inlineStr"/>
      <c r="N5" t="inlineStr"/>
    </row>
    <row r="6">
      <c r="A6" t="inlineStr">
        <is>
          <t>Pipeline review with reps</t>
        </is>
      </c>
      <c r="B6" t="inlineStr">
        <is>
          <t>Sales</t>
        </is>
      </c>
      <c r="C6" t="inlineStr">
        <is>
          <t>Weekly</t>
        </is>
      </c>
      <c r="D6" t="n">
        <v>60</v>
      </c>
      <c r="E6">
        <f>IFERROR(D6*IF(C6="Daily",21.7,IF(C6="Weekly",4.33,IF(C6="Monthly",1,IF(C6="Quarterly",0.33,0))))/60,0)</f>
        <v/>
      </c>
      <c r="F6" t="inlineStr">
        <is>
          <t>Do</t>
        </is>
      </c>
      <c r="G6" t="inlineStr">
        <is>
          <t>Me</t>
        </is>
      </c>
      <c r="H6" t="inlineStr"/>
      <c r="I6" t="inlineStr">
        <is>
          <t>Never</t>
        </is>
      </c>
      <c r="J6" t="inlineStr">
        <is>
          <t>n/a</t>
        </is>
      </c>
      <c r="K6" t="inlineStr">
        <is>
          <t>n/a</t>
        </is>
      </c>
      <c r="L6" t="inlineStr">
        <is>
          <t>Owned</t>
        </is>
      </c>
      <c r="M6" t="inlineStr"/>
      <c r="N6" t="inlineStr"/>
    </row>
    <row r="7">
      <c r="A7" t="inlineStr">
        <is>
          <t>Travel booking</t>
        </is>
      </c>
      <c r="B7" t="inlineStr">
        <is>
          <t>Travel</t>
        </is>
      </c>
      <c r="C7" t="inlineStr">
        <is>
          <t>Monthly</t>
        </is>
      </c>
      <c r="D7" t="n">
        <v>90</v>
      </c>
      <c r="E7">
        <f>IFERROR(D7*IF(C7="Daily",21.7,IF(C7="Weekly",4.33,IF(C7="Monthly",1,IF(C7="Quarterly",0.33,0))))/60,0)</f>
        <v/>
      </c>
      <c r="F7" t="inlineStr">
        <is>
          <t>Delegate</t>
        </is>
      </c>
      <c r="G7" t="inlineStr">
        <is>
          <t>Assistant</t>
        </is>
      </c>
      <c r="H7" t="inlineStr"/>
      <c r="I7" t="inlineStr">
        <is>
          <t>Draft for approval</t>
        </is>
      </c>
      <c r="J7" t="inlineStr">
        <is>
          <t>Travel profile, company card (limit)</t>
        </is>
      </c>
      <c r="K7" t="inlineStr">
        <is>
          <t>Monthly</t>
        </is>
      </c>
      <c r="L7" t="inlineStr">
        <is>
          <t>Not started</t>
        </is>
      </c>
      <c r="M7" t="inlineStr"/>
      <c r="N7" t="inlineStr"/>
    </row>
    <row r="8">
      <c r="A8" t="inlineStr">
        <is>
          <t>Weekly report formatting</t>
        </is>
      </c>
      <c r="B8" t="inlineStr">
        <is>
          <t>Reporting</t>
        </is>
      </c>
      <c r="C8" t="inlineStr">
        <is>
          <t>Weekly</t>
        </is>
      </c>
      <c r="D8" t="n">
        <v>45</v>
      </c>
      <c r="E8">
        <f>IFERROR(D8*IF(C8="Daily",21.7,IF(C8="Weekly",4.33,IF(C8="Monthly",1,IF(C8="Quarterly",0.33,0))))/60,0)</f>
        <v/>
      </c>
      <c r="F8" t="inlineStr">
        <is>
          <t>Delegate</t>
        </is>
      </c>
      <c r="G8" t="inlineStr">
        <is>
          <t>Assistant</t>
        </is>
      </c>
      <c r="H8" t="inlineStr"/>
      <c r="I8" t="inlineStr">
        <is>
          <t>Do</t>
        </is>
      </c>
      <c r="J8" t="inlineStr">
        <is>
          <t>Read-only BI</t>
        </is>
      </c>
      <c r="K8" t="inlineStr">
        <is>
          <t>Weekly</t>
        </is>
      </c>
      <c r="L8" t="inlineStr">
        <is>
          <t>Training</t>
        </is>
      </c>
      <c r="M8" t="inlineStr"/>
      <c r="N8" t="inlineStr"/>
    </row>
    <row r="9">
      <c r="A9" t="inlineStr">
        <is>
          <t>Unused newsletter subscriptions</t>
        </is>
      </c>
      <c r="B9" t="inlineStr">
        <is>
          <t>Email</t>
        </is>
      </c>
      <c r="C9" t="inlineStr">
        <is>
          <t>Weekly</t>
        </is>
      </c>
      <c r="D9" t="n">
        <v>15</v>
      </c>
      <c r="E9">
        <f>IFERROR(D9*IF(C9="Daily",21.7,IF(C9="Weekly",4.33,IF(C9="Monthly",1,IF(C9="Quarterly",0.33,0))))/60,0)</f>
        <v/>
      </c>
      <c r="F9" t="inlineStr">
        <is>
          <t>Delete</t>
        </is>
      </c>
      <c r="G9" t="inlineStr">
        <is>
          <t>n/a</t>
        </is>
      </c>
      <c r="H9" t="inlineStr"/>
      <c r="I9" t="inlineStr">
        <is>
          <t>n/a</t>
        </is>
      </c>
      <c r="J9" t="inlineStr">
        <is>
          <t>n/a</t>
        </is>
      </c>
      <c r="K9" t="inlineStr">
        <is>
          <t>n/a</t>
        </is>
      </c>
      <c r="L9" t="inlineStr">
        <is>
          <t>Done</t>
        </is>
      </c>
      <c r="M9" t="inlineStr"/>
      <c r="N9" t="inlineStr">
        <is>
          <t>Unsubscribe once</t>
        </is>
      </c>
    </row>
    <row r="10">
      <c r="E10">
        <f>IF(D10="","",IFERROR(D10*IF(C10="Daily",21.7,IF(C10="Weekly",4.33,IF(C10="Monthly",1,IF(C10="Quarterly",0.33,0))))/60,0))</f>
        <v/>
      </c>
    </row>
    <row r="11">
      <c r="E11">
        <f>IF(D11="","",IFERROR(D11*IF(C11="Daily",21.7,IF(C11="Weekly",4.33,IF(C11="Monthly",1,IF(C11="Quarterly",0.33,0))))/60,0))</f>
        <v/>
      </c>
    </row>
    <row r="12">
      <c r="E12">
        <f>IF(D12="","",IFERROR(D12*IF(C12="Daily",21.7,IF(C12="Weekly",4.33,IF(C12="Monthly",1,IF(C12="Quarterly",0.33,0))))/60,0))</f>
        <v/>
      </c>
    </row>
    <row r="13">
      <c r="E13">
        <f>IF(D13="","",IFERROR(D13*IF(C13="Daily",21.7,IF(C13="Weekly",4.33,IF(C13="Monthly",1,IF(C13="Quarterly",0.33,0))))/60,0))</f>
        <v/>
      </c>
    </row>
    <row r="14">
      <c r="E14">
        <f>IF(D14="","",IFERROR(D14*IF(C14="Daily",21.7,IF(C14="Weekly",4.33,IF(C14="Monthly",1,IF(C14="Quarterly",0.33,0))))/60,0))</f>
        <v/>
      </c>
    </row>
    <row r="15">
      <c r="E15">
        <f>IF(D15="","",IFERROR(D15*IF(C15="Daily",21.7,IF(C15="Weekly",4.33,IF(C15="Monthly",1,IF(C15="Quarterly",0.33,0))))/60,0))</f>
        <v/>
      </c>
    </row>
    <row r="16">
      <c r="E16">
        <f>IF(D16="","",IFERROR(D16*IF(C16="Daily",21.7,IF(C16="Weekly",4.33,IF(C16="Monthly",1,IF(C16="Quarterly",0.33,0))))/60,0))</f>
        <v/>
      </c>
    </row>
    <row r="17">
      <c r="E17">
        <f>IF(D17="","",IFERROR(D17*IF(C17="Daily",21.7,IF(C17="Weekly",4.33,IF(C17="Monthly",1,IF(C17="Quarterly",0.33,0))))/60,0))</f>
        <v/>
      </c>
    </row>
    <row r="18">
      <c r="E18">
        <f>IF(D18="","",IFERROR(D18*IF(C18="Daily",21.7,IF(C18="Weekly",4.33,IF(C18="Monthly",1,IF(C18="Quarterly",0.33,0))))/60,0))</f>
        <v/>
      </c>
    </row>
    <row r="19">
      <c r="E19">
        <f>IF(D19="","",IFERROR(D19*IF(C19="Daily",21.7,IF(C19="Weekly",4.33,IF(C19="Monthly",1,IF(C19="Quarterly",0.33,0))))/60,0))</f>
        <v/>
      </c>
    </row>
    <row r="20">
      <c r="E20">
        <f>IF(D20="","",IFERROR(D20*IF(C20="Daily",21.7,IF(C20="Weekly",4.33,IF(C20="Monthly",1,IF(C20="Quarterly",0.33,0))))/60,0))</f>
        <v/>
      </c>
    </row>
    <row r="21">
      <c r="E21">
        <f>IF(D21="","",IFERROR(D21*IF(C21="Daily",21.7,IF(C21="Weekly",4.33,IF(C21="Monthly",1,IF(C21="Quarterly",0.33,0))))/60,0))</f>
        <v/>
      </c>
    </row>
    <row r="22">
      <c r="E22">
        <f>IF(D22="","",IFERROR(D22*IF(C22="Daily",21.7,IF(C22="Weekly",4.33,IF(C22="Monthly",1,IF(C22="Quarterly",0.33,0))))/60,0))</f>
        <v/>
      </c>
    </row>
    <row r="23">
      <c r="E23">
        <f>IF(D23="","",IFERROR(D23*IF(C23="Daily",21.7,IF(C23="Weekly",4.33,IF(C23="Monthly",1,IF(C23="Quarterly",0.33,0))))/60,0))</f>
        <v/>
      </c>
    </row>
    <row r="24">
      <c r="E24">
        <f>IF(D24="","",IFERROR(D24*IF(C24="Daily",21.7,IF(C24="Weekly",4.33,IF(C24="Monthly",1,IF(C24="Quarterly",0.33,0))))/60,0))</f>
        <v/>
      </c>
    </row>
    <row r="25">
      <c r="E25">
        <f>IF(D25="","",IFERROR(D25*IF(C25="Daily",21.7,IF(C25="Weekly",4.33,IF(C25="Monthly",1,IF(C25="Quarterly",0.33,0))))/60,0))</f>
        <v/>
      </c>
    </row>
    <row r="26">
      <c r="E26">
        <f>IF(D26="","",IFERROR(D26*IF(C26="Daily",21.7,IF(C26="Weekly",4.33,IF(C26="Monthly",1,IF(C26="Quarterly",0.33,0))))/60,0))</f>
        <v/>
      </c>
    </row>
    <row r="27">
      <c r="E27">
        <f>IF(D27="","",IFERROR(D27*IF(C27="Daily",21.7,IF(C27="Weekly",4.33,IF(C27="Monthly",1,IF(C27="Quarterly",0.33,0))))/60,0))</f>
        <v/>
      </c>
    </row>
    <row r="28">
      <c r="E28">
        <f>IF(D28="","",IFERROR(D28*IF(C28="Daily",21.7,IF(C28="Weekly",4.33,IF(C28="Monthly",1,IF(C28="Quarterly",0.33,0))))/60,0))</f>
        <v/>
      </c>
    </row>
    <row r="29">
      <c r="E29">
        <f>IF(D29="","",IFERROR(D29*IF(C29="Daily",21.7,IF(C29="Weekly",4.33,IF(C29="Monthly",1,IF(C29="Quarterly",0.33,0))))/60,0))</f>
        <v/>
      </c>
    </row>
    <row r="30">
      <c r="E30">
        <f>IF(D30="","",IFERROR(D30*IF(C30="Daily",21.7,IF(C30="Weekly",4.33,IF(C30="Monthly",1,IF(C30="Quarterly",0.33,0))))/60,0))</f>
        <v/>
      </c>
    </row>
    <row r="31">
      <c r="E31">
        <f>IF(D31="","",IFERROR(D31*IF(C31="Daily",21.7,IF(C31="Weekly",4.33,IF(C31="Monthly",1,IF(C31="Quarterly",0.33,0))))/60,0))</f>
        <v/>
      </c>
    </row>
    <row r="32">
      <c r="E32">
        <f>IF(D32="","",IFERROR(D32*IF(C32="Daily",21.7,IF(C32="Weekly",4.33,IF(C32="Monthly",1,IF(C32="Quarterly",0.33,0))))/60,0))</f>
        <v/>
      </c>
    </row>
    <row r="33">
      <c r="E33">
        <f>IF(D33="","",IFERROR(D33*IF(C33="Daily",21.7,IF(C33="Weekly",4.33,IF(C33="Monthly",1,IF(C33="Quarterly",0.33,0))))/60,0))</f>
        <v/>
      </c>
    </row>
    <row r="34">
      <c r="E34">
        <f>IF(D34="","",IFERROR(D34*IF(C34="Daily",21.7,IF(C34="Weekly",4.33,IF(C34="Monthly",1,IF(C34="Quarterly",0.33,0))))/60,0))</f>
        <v/>
      </c>
    </row>
    <row r="35">
      <c r="E35">
        <f>IF(D35="","",IFERROR(D35*IF(C35="Daily",21.7,IF(C35="Weekly",4.33,IF(C35="Monthly",1,IF(C35="Quarterly",0.33,0))))/60,0))</f>
        <v/>
      </c>
    </row>
    <row r="36">
      <c r="E36">
        <f>IF(D36="","",IFERROR(D36*IF(C36="Daily",21.7,IF(C36="Weekly",4.33,IF(C36="Monthly",1,IF(C36="Quarterly",0.33,0))))/60,0))</f>
        <v/>
      </c>
    </row>
    <row r="37">
      <c r="E37">
        <f>IF(D37="","",IFERROR(D37*IF(C37="Daily",21.7,IF(C37="Weekly",4.33,IF(C37="Monthly",1,IF(C37="Quarterly",0.33,0))))/60,0))</f>
        <v/>
      </c>
    </row>
    <row r="38">
      <c r="E38">
        <f>IF(D38="","",IFERROR(D38*IF(C38="Daily",21.7,IF(C38="Weekly",4.33,IF(C38="Monthly",1,IF(C38="Quarterly",0.33,0))))/60,0))</f>
        <v/>
      </c>
    </row>
    <row r="39">
      <c r="E39">
        <f>IF(D39="","",IFERROR(D39*IF(C39="Daily",21.7,IF(C39="Weekly",4.33,IF(C39="Monthly",1,IF(C39="Quarterly",0.33,0))))/60,0))</f>
        <v/>
      </c>
    </row>
    <row r="40">
      <c r="E40">
        <f>IF(D40="","",IFERROR(D40*IF(C40="Daily",21.7,IF(C40="Weekly",4.33,IF(C40="Monthly",1,IF(C40="Quarterly",0.33,0))))/60,0))</f>
        <v/>
      </c>
    </row>
    <row r="41">
      <c r="E41">
        <f>IF(D41="","",IFERROR(D41*IF(C41="Daily",21.7,IF(C41="Weekly",4.33,IF(C41="Monthly",1,IF(C41="Quarterly",0.33,0))))/60,0))</f>
        <v/>
      </c>
    </row>
    <row r="42">
      <c r="E42">
        <f>IF(D42="","",IFERROR(D42*IF(C42="Daily",21.7,IF(C42="Weekly",4.33,IF(C42="Monthly",1,IF(C42="Quarterly",0.33,0))))/60,0))</f>
        <v/>
      </c>
    </row>
    <row r="43">
      <c r="E43">
        <f>IF(D43="","",IFERROR(D43*IF(C43="Daily",21.7,IF(C43="Weekly",4.33,IF(C43="Monthly",1,IF(C43="Quarterly",0.33,0))))/60,0))</f>
        <v/>
      </c>
    </row>
    <row r="44">
      <c r="E44">
        <f>IF(D44="","",IFERROR(D44*IF(C44="Daily",21.7,IF(C44="Weekly",4.33,IF(C44="Monthly",1,IF(C44="Quarterly",0.33,0))))/60,0))</f>
        <v/>
      </c>
    </row>
    <row r="45">
      <c r="E45">
        <f>IF(D45="","",IFERROR(D45*IF(C45="Daily",21.7,IF(C45="Weekly",4.33,IF(C45="Monthly",1,IF(C45="Quarterly",0.33,0))))/60,0))</f>
        <v/>
      </c>
    </row>
    <row r="46">
      <c r="E46">
        <f>IF(D46="","",IFERROR(D46*IF(C46="Daily",21.7,IF(C46="Weekly",4.33,IF(C46="Monthly",1,IF(C46="Quarterly",0.33,0))))/60,0))</f>
        <v/>
      </c>
    </row>
    <row r="47">
      <c r="E47">
        <f>IF(D47="","",IFERROR(D47*IF(C47="Daily",21.7,IF(C47="Weekly",4.33,IF(C47="Monthly",1,IF(C47="Quarterly",0.33,0))))/60,0))</f>
        <v/>
      </c>
    </row>
    <row r="48">
      <c r="E48">
        <f>IF(D48="","",IFERROR(D48*IF(C48="Daily",21.7,IF(C48="Weekly",4.33,IF(C48="Monthly",1,IF(C48="Quarterly",0.33,0))))/60,0))</f>
        <v/>
      </c>
    </row>
    <row r="49">
      <c r="E49">
        <f>IF(D49="","",IFERROR(D49*IF(C49="Daily",21.7,IF(C49="Weekly",4.33,IF(C49="Monthly",1,IF(C49="Quarterly",0.33,0))))/60,0))</f>
        <v/>
      </c>
    </row>
    <row r="50">
      <c r="E50">
        <f>IF(D50="","",IFERROR(D50*IF(C50="Daily",21.7,IF(C50="Weekly",4.33,IF(C50="Monthly",1,IF(C50="Quarterly",0.33,0))))/60,0))</f>
        <v/>
      </c>
    </row>
    <row r="51">
      <c r="E51">
        <f>IF(D51="","",IFERROR(D51*IF(C51="Daily",21.7,IF(C51="Weekly",4.33,IF(C51="Monthly",1,IF(C51="Quarterly",0.33,0))))/60,0))</f>
        <v/>
      </c>
    </row>
    <row r="52">
      <c r="E52">
        <f>IF(D52="","",IFERROR(D52*IF(C52="Daily",21.7,IF(C52="Weekly",4.33,IF(C52="Monthly",1,IF(C52="Quarterly",0.33,0))))/60,0))</f>
        <v/>
      </c>
    </row>
    <row r="53">
      <c r="E53">
        <f>IF(D53="","",IFERROR(D53*IF(C53="Daily",21.7,IF(C53="Weekly",4.33,IF(C53="Monthly",1,IF(C53="Quarterly",0.33,0))))/60,0))</f>
        <v/>
      </c>
    </row>
    <row r="54">
      <c r="E54">
        <f>IF(D54="","",IFERROR(D54*IF(C54="Daily",21.7,IF(C54="Weekly",4.33,IF(C54="Monthly",1,IF(C54="Quarterly",0.33,0))))/60,0))</f>
        <v/>
      </c>
    </row>
    <row r="55">
      <c r="E55">
        <f>IF(D55="","",IFERROR(D55*IF(C55="Daily",21.7,IF(C55="Weekly",4.33,IF(C55="Monthly",1,IF(C55="Quarterly",0.33,0))))/60,0))</f>
        <v/>
      </c>
    </row>
    <row r="56">
      <c r="E56">
        <f>IF(D56="","",IFERROR(D56*IF(C56="Daily",21.7,IF(C56="Weekly",4.33,IF(C56="Monthly",1,IF(C56="Quarterly",0.33,0))))/60,0))</f>
        <v/>
      </c>
    </row>
    <row r="57">
      <c r="E57">
        <f>IF(D57="","",IFERROR(D57*IF(C57="Daily",21.7,IF(C57="Weekly",4.33,IF(C57="Monthly",1,IF(C57="Quarterly",0.33,0))))/60,0))</f>
        <v/>
      </c>
    </row>
    <row r="58">
      <c r="E58">
        <f>IF(D58="","",IFERROR(D58*IF(C58="Daily",21.7,IF(C58="Weekly",4.33,IF(C58="Monthly",1,IF(C58="Quarterly",0.33,0))))/60,0))</f>
        <v/>
      </c>
    </row>
    <row r="59">
      <c r="E59">
        <f>IF(D59="","",IFERROR(D59*IF(C59="Daily",21.7,IF(C59="Weekly",4.33,IF(C59="Monthly",1,IF(C59="Quarterly",0.33,0))))/60,0))</f>
        <v/>
      </c>
    </row>
    <row r="60">
      <c r="E60">
        <f>IF(D60="","",IFERROR(D60*IF(C60="Daily",21.7,IF(C60="Weekly",4.33,IF(C60="Monthly",1,IF(C60="Quarterly",0.33,0))))/60,0))</f>
        <v/>
      </c>
    </row>
    <row r="61">
      <c r="E61">
        <f>IF(D61="","",IFERROR(D61*IF(C61="Daily",21.7,IF(C61="Weekly",4.33,IF(C61="Monthly",1,IF(C61="Quarterly",0.33,0))))/60,0))</f>
        <v/>
      </c>
    </row>
    <row r="62">
      <c r="E62">
        <f>IF(D62="","",IFERROR(D62*IF(C62="Daily",21.7,IF(C62="Weekly",4.33,IF(C62="Monthly",1,IF(C62="Quarterly",0.33,0))))/60,0))</f>
        <v/>
      </c>
    </row>
    <row r="63">
      <c r="E63">
        <f>IF(D63="","",IFERROR(D63*IF(C63="Daily",21.7,IF(C63="Weekly",4.33,IF(C63="Monthly",1,IF(C63="Quarterly",0.33,0))))/60,0))</f>
        <v/>
      </c>
    </row>
    <row r="64">
      <c r="E64">
        <f>IF(D64="","",IFERROR(D64*IF(C64="Daily",21.7,IF(C64="Weekly",4.33,IF(C64="Monthly",1,IF(C64="Quarterly",0.33,0))))/60,0))</f>
        <v/>
      </c>
    </row>
    <row r="65">
      <c r="E65">
        <f>IF(D65="","",IFERROR(D65*IF(C65="Daily",21.7,IF(C65="Weekly",4.33,IF(C65="Monthly",1,IF(C65="Quarterly",0.33,0))))/60,0))</f>
        <v/>
      </c>
    </row>
    <row r="66">
      <c r="E66">
        <f>IF(D66="","",IFERROR(D66*IF(C66="Daily",21.7,IF(C66="Weekly",4.33,IF(C66="Monthly",1,IF(C66="Quarterly",0.33,0))))/60,0))</f>
        <v/>
      </c>
    </row>
    <row r="67">
      <c r="E67">
        <f>IF(D67="","",IFERROR(D67*IF(C67="Daily",21.7,IF(C67="Weekly",4.33,IF(C67="Monthly",1,IF(C67="Quarterly",0.33,0))))/60,0))</f>
        <v/>
      </c>
    </row>
    <row r="68">
      <c r="E68">
        <f>IF(D68="","",IFERROR(D68*IF(C68="Daily",21.7,IF(C68="Weekly",4.33,IF(C68="Monthly",1,IF(C68="Quarterly",0.33,0))))/60,0))</f>
        <v/>
      </c>
    </row>
    <row r="69">
      <c r="E69">
        <f>IF(D69="","",IFERROR(D69*IF(C69="Daily",21.7,IF(C69="Weekly",4.33,IF(C69="Monthly",1,IF(C69="Quarterly",0.33,0))))/60,0))</f>
        <v/>
      </c>
    </row>
    <row r="70">
      <c r="E70">
        <f>IF(D70="","",IFERROR(D70*IF(C70="Daily",21.7,IF(C70="Weekly",4.33,IF(C70="Monthly",1,IF(C70="Quarterly",0.33,0))))/60,0))</f>
        <v/>
      </c>
    </row>
    <row r="71">
      <c r="E71">
        <f>IF(D71="","",IFERROR(D71*IF(C71="Daily",21.7,IF(C71="Weekly",4.33,IF(C71="Monthly",1,IF(C71="Quarterly",0.33,0))))/60,0))</f>
        <v/>
      </c>
    </row>
    <row r="72">
      <c r="E72">
        <f>IF(D72="","",IFERROR(D72*IF(C72="Daily",21.7,IF(C72="Weekly",4.33,IF(C72="Monthly",1,IF(C72="Quarterly",0.33,0))))/60,0))</f>
        <v/>
      </c>
    </row>
    <row r="73">
      <c r="E73">
        <f>IF(D73="","",IFERROR(D73*IF(C73="Daily",21.7,IF(C73="Weekly",4.33,IF(C73="Monthly",1,IF(C73="Quarterly",0.33,0))))/60,0))</f>
        <v/>
      </c>
    </row>
    <row r="74">
      <c r="E74">
        <f>IF(D74="","",IFERROR(D74*IF(C74="Daily",21.7,IF(C74="Weekly",4.33,IF(C74="Monthly",1,IF(C74="Quarterly",0.33,0))))/60,0))</f>
        <v/>
      </c>
    </row>
    <row r="75">
      <c r="E75">
        <f>IF(D75="","",IFERROR(D75*IF(C75="Daily",21.7,IF(C75="Weekly",4.33,IF(C75="Monthly",1,IF(C75="Quarterly",0.33,0))))/60,0))</f>
        <v/>
      </c>
    </row>
    <row r="76">
      <c r="E76">
        <f>IF(D76="","",IFERROR(D76*IF(C76="Daily",21.7,IF(C76="Weekly",4.33,IF(C76="Monthly",1,IF(C76="Quarterly",0.33,0))))/60,0))</f>
        <v/>
      </c>
    </row>
    <row r="77">
      <c r="E77">
        <f>IF(D77="","",IFERROR(D77*IF(C77="Daily",21.7,IF(C77="Weekly",4.33,IF(C77="Monthly",1,IF(C77="Quarterly",0.33,0))))/60,0))</f>
        <v/>
      </c>
    </row>
    <row r="78">
      <c r="E78">
        <f>IF(D78="","",IFERROR(D78*IF(C78="Daily",21.7,IF(C78="Weekly",4.33,IF(C78="Monthly",1,IF(C78="Quarterly",0.33,0))))/60,0))</f>
        <v/>
      </c>
    </row>
    <row r="79">
      <c r="E79">
        <f>IF(D79="","",IFERROR(D79*IF(C79="Daily",21.7,IF(C79="Weekly",4.33,IF(C79="Monthly",1,IF(C79="Quarterly",0.33,0))))/60,0))</f>
        <v/>
      </c>
    </row>
    <row r="80">
      <c r="E80">
        <f>IF(D80="","",IFERROR(D80*IF(C80="Daily",21.7,IF(C80="Weekly",4.33,IF(C80="Monthly",1,IF(C80="Quarterly",0.33,0))))/60,0))</f>
        <v/>
      </c>
    </row>
    <row r="81">
      <c r="E81">
        <f>IF(D81="","",IFERROR(D81*IF(C81="Daily",21.7,IF(C81="Weekly",4.33,IF(C81="Monthly",1,IF(C81="Quarterly",0.33,0))))/60,0))</f>
        <v/>
      </c>
    </row>
    <row r="82">
      <c r="E82">
        <f>IF(D82="","",IFERROR(D82*IF(C82="Daily",21.7,IF(C82="Weekly",4.33,IF(C82="Monthly",1,IF(C82="Quarterly",0.33,0))))/60,0))</f>
        <v/>
      </c>
    </row>
    <row r="83">
      <c r="E83">
        <f>IF(D83="","",IFERROR(D83*IF(C83="Daily",21.7,IF(C83="Weekly",4.33,IF(C83="Monthly",1,IF(C83="Quarterly",0.33,0))))/60,0))</f>
        <v/>
      </c>
    </row>
    <row r="84">
      <c r="E84">
        <f>IF(D84="","",IFERROR(D84*IF(C84="Daily",21.7,IF(C84="Weekly",4.33,IF(C84="Monthly",1,IF(C84="Quarterly",0.33,0))))/60,0))</f>
        <v/>
      </c>
    </row>
    <row r="85">
      <c r="E85">
        <f>IF(D85="","",IFERROR(D85*IF(C85="Daily",21.7,IF(C85="Weekly",4.33,IF(C85="Monthly",1,IF(C85="Quarterly",0.33,0))))/60,0))</f>
        <v/>
      </c>
    </row>
    <row r="86">
      <c r="E86">
        <f>IF(D86="","",IFERROR(D86*IF(C86="Daily",21.7,IF(C86="Weekly",4.33,IF(C86="Monthly",1,IF(C86="Quarterly",0.33,0))))/60,0))</f>
        <v/>
      </c>
    </row>
    <row r="87">
      <c r="E87">
        <f>IF(D87="","",IFERROR(D87*IF(C87="Daily",21.7,IF(C87="Weekly",4.33,IF(C87="Monthly",1,IF(C87="Quarterly",0.33,0))))/60,0))</f>
        <v/>
      </c>
    </row>
    <row r="88">
      <c r="E88">
        <f>IF(D88="","",IFERROR(D88*IF(C88="Daily",21.7,IF(C88="Weekly",4.33,IF(C88="Monthly",1,IF(C88="Quarterly",0.33,0))))/60,0))</f>
        <v/>
      </c>
    </row>
    <row r="89">
      <c r="E89">
        <f>IF(D89="","",IFERROR(D89*IF(C89="Daily",21.7,IF(C89="Weekly",4.33,IF(C89="Monthly",1,IF(C89="Quarterly",0.33,0))))/60,0))</f>
        <v/>
      </c>
    </row>
    <row r="90">
      <c r="E90">
        <f>IF(D90="","",IFERROR(D90*IF(C90="Daily",21.7,IF(C90="Weekly",4.33,IF(C90="Monthly",1,IF(C90="Quarterly",0.33,0))))/60,0))</f>
        <v/>
      </c>
    </row>
    <row r="91">
      <c r="E91">
        <f>IF(D91="","",IFERROR(D91*IF(C91="Daily",21.7,IF(C91="Weekly",4.33,IF(C91="Monthly",1,IF(C91="Quarterly",0.33,0))))/60,0))</f>
        <v/>
      </c>
    </row>
    <row r="92">
      <c r="E92">
        <f>IF(D92="","",IFERROR(D92*IF(C92="Daily",21.7,IF(C92="Weekly",4.33,IF(C92="Monthly",1,IF(C92="Quarterly",0.33,0))))/60,0))</f>
        <v/>
      </c>
    </row>
    <row r="93">
      <c r="E93">
        <f>IF(D93="","",IFERROR(D93*IF(C93="Daily",21.7,IF(C93="Weekly",4.33,IF(C93="Monthly",1,IF(C93="Quarterly",0.33,0))))/60,0))</f>
        <v/>
      </c>
    </row>
    <row r="94">
      <c r="E94">
        <f>IF(D94="","",IFERROR(D94*IF(C94="Daily",21.7,IF(C94="Weekly",4.33,IF(C94="Monthly",1,IF(C94="Quarterly",0.33,0))))/60,0))</f>
        <v/>
      </c>
    </row>
    <row r="95">
      <c r="E95">
        <f>IF(D95="","",IFERROR(D95*IF(C95="Daily",21.7,IF(C95="Weekly",4.33,IF(C95="Monthly",1,IF(C95="Quarterly",0.33,0))))/60,0))</f>
        <v/>
      </c>
    </row>
    <row r="96">
      <c r="E96">
        <f>IF(D96="","",IFERROR(D96*IF(C96="Daily",21.7,IF(C96="Weekly",4.33,IF(C96="Monthly",1,IF(C96="Quarterly",0.33,0))))/60,0))</f>
        <v/>
      </c>
    </row>
    <row r="97">
      <c r="E97">
        <f>IF(D97="","",IFERROR(D97*IF(C97="Daily",21.7,IF(C97="Weekly",4.33,IF(C97="Monthly",1,IF(C97="Quarterly",0.33,0))))/60,0))</f>
        <v/>
      </c>
    </row>
    <row r="98">
      <c r="E98">
        <f>IF(D98="","",IFERROR(D98*IF(C98="Daily",21.7,IF(C98="Weekly",4.33,IF(C98="Monthly",1,IF(C98="Quarterly",0.33,0))))/60,0))</f>
        <v/>
      </c>
    </row>
    <row r="99">
      <c r="E99">
        <f>IF(D99="","",IFERROR(D99*IF(C99="Daily",21.7,IF(C99="Weekly",4.33,IF(C99="Monthly",1,IF(C99="Quarterly",0.33,0))))/60,0))</f>
        <v/>
      </c>
    </row>
    <row r="100">
      <c r="E100">
        <f>IF(D100="","",IFERROR(D100*IF(C100="Daily",21.7,IF(C100="Weekly",4.33,IF(C100="Monthly",1,IF(C100="Quarterly",0.33,0))))/60,0))</f>
        <v/>
      </c>
    </row>
    <row r="101">
      <c r="E101">
        <f>IF(D101="","",IFERROR(D101*IF(C101="Daily",21.7,IF(C101="Weekly",4.33,IF(C101="Monthly",1,IF(C101="Quarterly",0.33,0))))/60,0))</f>
        <v/>
      </c>
    </row>
    <row r="102">
      <c r="E102">
        <f>IF(D102="","",IFERROR(D102*IF(C102="Daily",21.7,IF(C102="Weekly",4.33,IF(C102="Monthly",1,IF(C102="Quarterly",0.33,0))))/60,0))</f>
        <v/>
      </c>
    </row>
    <row r="103">
      <c r="E103">
        <f>IF(D103="","",IFERROR(D103*IF(C103="Daily",21.7,IF(C103="Weekly",4.33,IF(C103="Monthly",1,IF(C103="Quarterly",0.33,0))))/60,0))</f>
        <v/>
      </c>
    </row>
    <row r="104">
      <c r="E104">
        <f>IF(D104="","",IFERROR(D104*IF(C104="Daily",21.7,IF(C104="Weekly",4.33,IF(C104="Monthly",1,IF(C104="Quarterly",0.33,0))))/60,0))</f>
        <v/>
      </c>
    </row>
    <row r="105">
      <c r="E105">
        <f>IF(D105="","",IFERROR(D105*IF(C105="Daily",21.7,IF(C105="Weekly",4.33,IF(C105="Monthly",1,IF(C105="Quarterly",0.33,0))))/60,0))</f>
        <v/>
      </c>
    </row>
    <row r="106">
      <c r="E106">
        <f>IF(D106="","",IFERROR(D106*IF(C106="Daily",21.7,IF(C106="Weekly",4.33,IF(C106="Monthly",1,IF(C106="Quarterly",0.33,0))))/60,0))</f>
        <v/>
      </c>
    </row>
    <row r="107">
      <c r="E107">
        <f>IF(D107="","",IFERROR(D107*IF(C107="Daily",21.7,IF(C107="Weekly",4.33,IF(C107="Monthly",1,IF(C107="Quarterly",0.33,0))))/60,0))</f>
        <v/>
      </c>
    </row>
    <row r="108">
      <c r="E108">
        <f>IF(D108="","",IFERROR(D108*IF(C108="Daily",21.7,IF(C108="Weekly",4.33,IF(C108="Monthly",1,IF(C108="Quarterly",0.33,0))))/60,0))</f>
        <v/>
      </c>
    </row>
    <row r="109">
      <c r="E109">
        <f>IF(D109="","",IFERROR(D109*IF(C109="Daily",21.7,IF(C109="Weekly",4.33,IF(C109="Monthly",1,IF(C109="Quarterly",0.33,0))))/60,0))</f>
        <v/>
      </c>
    </row>
    <row r="110">
      <c r="E110">
        <f>IF(D110="","",IFERROR(D110*IF(C110="Daily",21.7,IF(C110="Weekly",4.33,IF(C110="Monthly",1,IF(C110="Quarterly",0.33,0))))/60,0))</f>
        <v/>
      </c>
    </row>
    <row r="111">
      <c r="E111">
        <f>IF(D111="","",IFERROR(D111*IF(C111="Daily",21.7,IF(C111="Weekly",4.33,IF(C111="Monthly",1,IF(C111="Quarterly",0.33,0))))/60,0))</f>
        <v/>
      </c>
    </row>
    <row r="112">
      <c r="E112">
        <f>IF(D112="","",IFERROR(D112*IF(C112="Daily",21.7,IF(C112="Weekly",4.33,IF(C112="Monthly",1,IF(C112="Quarterly",0.33,0))))/60,0))</f>
        <v/>
      </c>
    </row>
    <row r="113">
      <c r="E113">
        <f>IF(D113="","",IFERROR(D113*IF(C113="Daily",21.7,IF(C113="Weekly",4.33,IF(C113="Monthly",1,IF(C113="Quarterly",0.33,0))))/60,0))</f>
        <v/>
      </c>
    </row>
    <row r="114">
      <c r="E114">
        <f>IF(D114="","",IFERROR(D114*IF(C114="Daily",21.7,IF(C114="Weekly",4.33,IF(C114="Monthly",1,IF(C114="Quarterly",0.33,0))))/60,0))</f>
        <v/>
      </c>
    </row>
    <row r="115">
      <c r="E115">
        <f>IF(D115="","",IFERROR(D115*IF(C115="Daily",21.7,IF(C115="Weekly",4.33,IF(C115="Monthly",1,IF(C115="Quarterly",0.33,0))))/60,0))</f>
        <v/>
      </c>
    </row>
    <row r="116">
      <c r="E116">
        <f>IF(D116="","",IFERROR(D116*IF(C116="Daily",21.7,IF(C116="Weekly",4.33,IF(C116="Monthly",1,IF(C116="Quarterly",0.33,0))))/60,0))</f>
        <v/>
      </c>
    </row>
    <row r="117">
      <c r="E117">
        <f>IF(D117="","",IFERROR(D117*IF(C117="Daily",21.7,IF(C117="Weekly",4.33,IF(C117="Monthly",1,IF(C117="Quarterly",0.33,0))))/60,0))</f>
        <v/>
      </c>
    </row>
    <row r="118">
      <c r="E118">
        <f>IF(D118="","",IFERROR(D118*IF(C118="Daily",21.7,IF(C118="Weekly",4.33,IF(C118="Monthly",1,IF(C118="Quarterly",0.33,0))))/60,0))</f>
        <v/>
      </c>
    </row>
    <row r="119">
      <c r="E119">
        <f>IF(D119="","",IFERROR(D119*IF(C119="Daily",21.7,IF(C119="Weekly",4.33,IF(C119="Monthly",1,IF(C119="Quarterly",0.33,0))))/60,0))</f>
        <v/>
      </c>
    </row>
    <row r="120">
      <c r="E120">
        <f>IF(D120="","",IFERROR(D120*IF(C120="Daily",21.7,IF(C120="Weekly",4.33,IF(C120="Monthly",1,IF(C120="Quarterly",0.33,0))))/60,0))</f>
        <v/>
      </c>
    </row>
    <row r="121">
      <c r="E121">
        <f>IF(D121="","",IFERROR(D121*IF(C121="Daily",21.7,IF(C121="Weekly",4.33,IF(C121="Monthly",1,IF(C121="Quarterly",0.33,0))))/60,0))</f>
        <v/>
      </c>
    </row>
    <row r="122">
      <c r="E122">
        <f>IF(D122="","",IFERROR(D122*IF(C122="Daily",21.7,IF(C122="Weekly",4.33,IF(C122="Monthly",1,IF(C122="Quarterly",0.33,0))))/60,0))</f>
        <v/>
      </c>
    </row>
    <row r="123">
      <c r="E123">
        <f>IF(D123="","",IFERROR(D123*IF(C123="Daily",21.7,IF(C123="Weekly",4.33,IF(C123="Monthly",1,IF(C123="Quarterly",0.33,0))))/60,0))</f>
        <v/>
      </c>
    </row>
    <row r="124">
      <c r="E124">
        <f>IF(D124="","",IFERROR(D124*IF(C124="Daily",21.7,IF(C124="Weekly",4.33,IF(C124="Monthly",1,IF(C124="Quarterly",0.33,0))))/60,0))</f>
        <v/>
      </c>
    </row>
    <row r="125">
      <c r="E125">
        <f>IF(D125="","",IFERROR(D125*IF(C125="Daily",21.7,IF(C125="Weekly",4.33,IF(C125="Monthly",1,IF(C125="Quarterly",0.33,0))))/60,0))</f>
        <v/>
      </c>
    </row>
    <row r="126">
      <c r="E126">
        <f>IF(D126="","",IFERROR(D126*IF(C126="Daily",21.7,IF(C126="Weekly",4.33,IF(C126="Monthly",1,IF(C126="Quarterly",0.33,0))))/60,0))</f>
        <v/>
      </c>
    </row>
    <row r="127">
      <c r="E127">
        <f>IF(D127="","",IFERROR(D127*IF(C127="Daily",21.7,IF(C127="Weekly",4.33,IF(C127="Monthly",1,IF(C127="Quarterly",0.33,0))))/60,0))</f>
        <v/>
      </c>
    </row>
    <row r="128">
      <c r="E128">
        <f>IF(D128="","",IFERROR(D128*IF(C128="Daily",21.7,IF(C128="Weekly",4.33,IF(C128="Monthly",1,IF(C128="Quarterly",0.33,0))))/60,0))</f>
        <v/>
      </c>
    </row>
    <row r="129">
      <c r="E129">
        <f>IF(D129="","",IFERROR(D129*IF(C129="Daily",21.7,IF(C129="Weekly",4.33,IF(C129="Monthly",1,IF(C129="Quarterly",0.33,0))))/60,0))</f>
        <v/>
      </c>
    </row>
    <row r="130">
      <c r="E130">
        <f>IF(D130="","",IFERROR(D130*IF(C130="Daily",21.7,IF(C130="Weekly",4.33,IF(C130="Monthly",1,IF(C130="Quarterly",0.33,0))))/60,0))</f>
        <v/>
      </c>
    </row>
    <row r="131">
      <c r="E131">
        <f>IF(D131="","",IFERROR(D131*IF(C131="Daily",21.7,IF(C131="Weekly",4.33,IF(C131="Monthly",1,IF(C131="Quarterly",0.33,0))))/60,0))</f>
        <v/>
      </c>
    </row>
    <row r="132">
      <c r="E132">
        <f>IF(D132="","",IFERROR(D132*IF(C132="Daily",21.7,IF(C132="Weekly",4.33,IF(C132="Monthly",1,IF(C132="Quarterly",0.33,0))))/60,0))</f>
        <v/>
      </c>
    </row>
    <row r="133">
      <c r="E133">
        <f>IF(D133="","",IFERROR(D133*IF(C133="Daily",21.7,IF(C133="Weekly",4.33,IF(C133="Monthly",1,IF(C133="Quarterly",0.33,0))))/60,0))</f>
        <v/>
      </c>
    </row>
    <row r="134">
      <c r="E134">
        <f>IF(D134="","",IFERROR(D134*IF(C134="Daily",21.7,IF(C134="Weekly",4.33,IF(C134="Monthly",1,IF(C134="Quarterly",0.33,0))))/60,0))</f>
        <v/>
      </c>
    </row>
    <row r="135">
      <c r="E135">
        <f>IF(D135="","",IFERROR(D135*IF(C135="Daily",21.7,IF(C135="Weekly",4.33,IF(C135="Monthly",1,IF(C135="Quarterly",0.33,0))))/60,0))</f>
        <v/>
      </c>
    </row>
    <row r="136">
      <c r="E136">
        <f>IF(D136="","",IFERROR(D136*IF(C136="Daily",21.7,IF(C136="Weekly",4.33,IF(C136="Monthly",1,IF(C136="Quarterly",0.33,0))))/60,0))</f>
        <v/>
      </c>
    </row>
    <row r="137">
      <c r="E137">
        <f>IF(D137="","",IFERROR(D137*IF(C137="Daily",21.7,IF(C137="Weekly",4.33,IF(C137="Monthly",1,IF(C137="Quarterly",0.33,0))))/60,0))</f>
        <v/>
      </c>
    </row>
    <row r="138">
      <c r="E138">
        <f>IF(D138="","",IFERROR(D138*IF(C138="Daily",21.7,IF(C138="Weekly",4.33,IF(C138="Monthly",1,IF(C138="Quarterly",0.33,0))))/60,0))</f>
        <v/>
      </c>
    </row>
    <row r="139">
      <c r="E139">
        <f>IF(D139="","",IFERROR(D139*IF(C139="Daily",21.7,IF(C139="Weekly",4.33,IF(C139="Monthly",1,IF(C139="Quarterly",0.33,0))))/60,0))</f>
        <v/>
      </c>
    </row>
    <row r="140">
      <c r="E140">
        <f>IF(D140="","",IFERROR(D140*IF(C140="Daily",21.7,IF(C140="Weekly",4.33,IF(C140="Monthly",1,IF(C140="Quarterly",0.33,0))))/60,0))</f>
        <v/>
      </c>
    </row>
    <row r="141">
      <c r="E141">
        <f>IF(D141="","",IFERROR(D141*IF(C141="Daily",21.7,IF(C141="Weekly",4.33,IF(C141="Monthly",1,IF(C141="Quarterly",0.33,0))))/60,0))</f>
        <v/>
      </c>
    </row>
    <row r="142">
      <c r="E142">
        <f>IF(D142="","",IFERROR(D142*IF(C142="Daily",21.7,IF(C142="Weekly",4.33,IF(C142="Monthly",1,IF(C142="Quarterly",0.33,0))))/60,0))</f>
        <v/>
      </c>
    </row>
    <row r="143">
      <c r="E143">
        <f>IF(D143="","",IFERROR(D143*IF(C143="Daily",21.7,IF(C143="Weekly",4.33,IF(C143="Monthly",1,IF(C143="Quarterly",0.33,0))))/60,0))</f>
        <v/>
      </c>
    </row>
    <row r="144">
      <c r="E144">
        <f>IF(D144="","",IFERROR(D144*IF(C144="Daily",21.7,IF(C144="Weekly",4.33,IF(C144="Monthly",1,IF(C144="Quarterly",0.33,0))))/60,0))</f>
        <v/>
      </c>
    </row>
    <row r="145">
      <c r="E145">
        <f>IF(D145="","",IFERROR(D145*IF(C145="Daily",21.7,IF(C145="Weekly",4.33,IF(C145="Monthly",1,IF(C145="Quarterly",0.33,0))))/60,0))</f>
        <v/>
      </c>
    </row>
    <row r="146">
      <c r="E146">
        <f>IF(D146="","",IFERROR(D146*IF(C146="Daily",21.7,IF(C146="Weekly",4.33,IF(C146="Monthly",1,IF(C146="Quarterly",0.33,0))))/60,0))</f>
        <v/>
      </c>
    </row>
    <row r="147">
      <c r="E147">
        <f>IF(D147="","",IFERROR(D147*IF(C147="Daily",21.7,IF(C147="Weekly",4.33,IF(C147="Monthly",1,IF(C147="Quarterly",0.33,0))))/60,0))</f>
        <v/>
      </c>
    </row>
    <row r="148">
      <c r="E148">
        <f>IF(D148="","",IFERROR(D148*IF(C148="Daily",21.7,IF(C148="Weekly",4.33,IF(C148="Monthly",1,IF(C148="Quarterly",0.33,0))))/60,0))</f>
        <v/>
      </c>
    </row>
    <row r="149">
      <c r="E149">
        <f>IF(D149="","",IFERROR(D149*IF(C149="Daily",21.7,IF(C149="Weekly",4.33,IF(C149="Monthly",1,IF(C149="Quarterly",0.33,0))))/60,0))</f>
        <v/>
      </c>
    </row>
    <row r="150">
      <c r="E150">
        <f>IF(D150="","",IFERROR(D150*IF(C150="Daily",21.7,IF(C150="Weekly",4.33,IF(C150="Monthly",1,IF(C150="Quarterly",0.33,0))))/60,0))</f>
        <v/>
      </c>
    </row>
    <row r="151">
      <c r="E151">
        <f>IF(D151="","",IFERROR(D151*IF(C151="Daily",21.7,IF(C151="Weekly",4.33,IF(C151="Monthly",1,IF(C151="Quarterly",0.33,0))))/60,0))</f>
        <v/>
      </c>
    </row>
    <row r="152">
      <c r="E152">
        <f>IF(D152="","",IFERROR(D152*IF(C152="Daily",21.7,IF(C152="Weekly",4.33,IF(C152="Monthly",1,IF(C152="Quarterly",0.33,0))))/60,0))</f>
        <v/>
      </c>
    </row>
    <row r="153">
      <c r="E153">
        <f>IF(D153="","",IFERROR(D153*IF(C153="Daily",21.7,IF(C153="Weekly",4.33,IF(C153="Monthly",1,IF(C153="Quarterly",0.33,0))))/60,0))</f>
        <v/>
      </c>
    </row>
    <row r="154">
      <c r="E154">
        <f>IF(D154="","",IFERROR(D154*IF(C154="Daily",21.7,IF(C154="Weekly",4.33,IF(C154="Monthly",1,IF(C154="Quarterly",0.33,0))))/60,0))</f>
        <v/>
      </c>
    </row>
    <row r="155">
      <c r="E155">
        <f>IF(D155="","",IFERROR(D155*IF(C155="Daily",21.7,IF(C155="Weekly",4.33,IF(C155="Monthly",1,IF(C155="Quarterly",0.33,0))))/60,0))</f>
        <v/>
      </c>
    </row>
    <row r="156">
      <c r="E156">
        <f>IF(D156="","",IFERROR(D156*IF(C156="Daily",21.7,IF(C156="Weekly",4.33,IF(C156="Monthly",1,IF(C156="Quarterly",0.33,0))))/60,0))</f>
        <v/>
      </c>
    </row>
    <row r="157">
      <c r="E157">
        <f>IF(D157="","",IFERROR(D157*IF(C157="Daily",21.7,IF(C157="Weekly",4.33,IF(C157="Monthly",1,IF(C157="Quarterly",0.33,0))))/60,0))</f>
        <v/>
      </c>
    </row>
    <row r="158">
      <c r="E158">
        <f>IF(D158="","",IFERROR(D158*IF(C158="Daily",21.7,IF(C158="Weekly",4.33,IF(C158="Monthly",1,IF(C158="Quarterly",0.33,0))))/60,0))</f>
        <v/>
      </c>
    </row>
    <row r="159">
      <c r="E159">
        <f>IF(D159="","",IFERROR(D159*IF(C159="Daily",21.7,IF(C159="Weekly",4.33,IF(C159="Monthly",1,IF(C159="Quarterly",0.33,0))))/60,0))</f>
        <v/>
      </c>
    </row>
    <row r="160">
      <c r="E160">
        <f>IF(D160="","",IFERROR(D160*IF(C160="Daily",21.7,IF(C160="Weekly",4.33,IF(C160="Monthly",1,IF(C160="Quarterly",0.33,0))))/60,0))</f>
        <v/>
      </c>
    </row>
    <row r="161">
      <c r="E161">
        <f>IF(D161="","",IFERROR(D161*IF(C161="Daily",21.7,IF(C161="Weekly",4.33,IF(C161="Monthly",1,IF(C161="Quarterly",0.33,0))))/60,0))</f>
        <v/>
      </c>
    </row>
    <row r="162">
      <c r="E162">
        <f>IF(D162="","",IFERROR(D162*IF(C162="Daily",21.7,IF(C162="Weekly",4.33,IF(C162="Monthly",1,IF(C162="Quarterly",0.33,0))))/60,0))</f>
        <v/>
      </c>
    </row>
    <row r="163">
      <c r="E163">
        <f>IF(D163="","",IFERROR(D163*IF(C163="Daily",21.7,IF(C163="Weekly",4.33,IF(C163="Monthly",1,IF(C163="Quarterly",0.33,0))))/60,0))</f>
        <v/>
      </c>
    </row>
    <row r="164">
      <c r="E164">
        <f>IF(D164="","",IFERROR(D164*IF(C164="Daily",21.7,IF(C164="Weekly",4.33,IF(C164="Monthly",1,IF(C164="Quarterly",0.33,0))))/60,0))</f>
        <v/>
      </c>
    </row>
    <row r="165">
      <c r="E165">
        <f>IF(D165="","",IFERROR(D165*IF(C165="Daily",21.7,IF(C165="Weekly",4.33,IF(C165="Monthly",1,IF(C165="Quarterly",0.33,0))))/60,0))</f>
        <v/>
      </c>
    </row>
    <row r="166">
      <c r="E166">
        <f>IF(D166="","",IFERROR(D166*IF(C166="Daily",21.7,IF(C166="Weekly",4.33,IF(C166="Monthly",1,IF(C166="Quarterly",0.33,0))))/60,0))</f>
        <v/>
      </c>
    </row>
    <row r="167">
      <c r="E167">
        <f>IF(D167="","",IFERROR(D167*IF(C167="Daily",21.7,IF(C167="Weekly",4.33,IF(C167="Monthly",1,IF(C167="Quarterly",0.33,0))))/60,0))</f>
        <v/>
      </c>
    </row>
    <row r="168">
      <c r="E168">
        <f>IF(D168="","",IFERROR(D168*IF(C168="Daily",21.7,IF(C168="Weekly",4.33,IF(C168="Monthly",1,IF(C168="Quarterly",0.33,0))))/60,0))</f>
        <v/>
      </c>
    </row>
    <row r="169">
      <c r="E169">
        <f>IF(D169="","",IFERROR(D169*IF(C169="Daily",21.7,IF(C169="Weekly",4.33,IF(C169="Monthly",1,IF(C169="Quarterly",0.33,0))))/60,0))</f>
        <v/>
      </c>
    </row>
    <row r="170">
      <c r="E170">
        <f>IF(D170="","",IFERROR(D170*IF(C170="Daily",21.7,IF(C170="Weekly",4.33,IF(C170="Monthly",1,IF(C170="Quarterly",0.33,0))))/60,0))</f>
        <v/>
      </c>
    </row>
    <row r="171">
      <c r="E171">
        <f>IF(D171="","",IFERROR(D171*IF(C171="Daily",21.7,IF(C171="Weekly",4.33,IF(C171="Monthly",1,IF(C171="Quarterly",0.33,0))))/60,0))</f>
        <v/>
      </c>
    </row>
    <row r="172">
      <c r="E172">
        <f>IF(D172="","",IFERROR(D172*IF(C172="Daily",21.7,IF(C172="Weekly",4.33,IF(C172="Monthly",1,IF(C172="Quarterly",0.33,0))))/60,0))</f>
        <v/>
      </c>
    </row>
    <row r="173">
      <c r="E173">
        <f>IF(D173="","",IFERROR(D173*IF(C173="Daily",21.7,IF(C173="Weekly",4.33,IF(C173="Monthly",1,IF(C173="Quarterly",0.33,0))))/60,0))</f>
        <v/>
      </c>
    </row>
    <row r="174">
      <c r="E174">
        <f>IF(D174="","",IFERROR(D174*IF(C174="Daily",21.7,IF(C174="Weekly",4.33,IF(C174="Monthly",1,IF(C174="Quarterly",0.33,0))))/60,0))</f>
        <v/>
      </c>
    </row>
    <row r="175">
      <c r="E175">
        <f>IF(D175="","",IFERROR(D175*IF(C175="Daily",21.7,IF(C175="Weekly",4.33,IF(C175="Monthly",1,IF(C175="Quarterly",0.33,0))))/60,0))</f>
        <v/>
      </c>
    </row>
    <row r="176">
      <c r="E176">
        <f>IF(D176="","",IFERROR(D176*IF(C176="Daily",21.7,IF(C176="Weekly",4.33,IF(C176="Monthly",1,IF(C176="Quarterly",0.33,0))))/60,0))</f>
        <v/>
      </c>
    </row>
    <row r="177">
      <c r="E177">
        <f>IF(D177="","",IFERROR(D177*IF(C177="Daily",21.7,IF(C177="Weekly",4.33,IF(C177="Monthly",1,IF(C177="Quarterly",0.33,0))))/60,0))</f>
        <v/>
      </c>
    </row>
    <row r="178">
      <c r="E178">
        <f>IF(D178="","",IFERROR(D178*IF(C178="Daily",21.7,IF(C178="Weekly",4.33,IF(C178="Monthly",1,IF(C178="Quarterly",0.33,0))))/60,0))</f>
        <v/>
      </c>
    </row>
    <row r="179">
      <c r="E179">
        <f>IF(D179="","",IFERROR(D179*IF(C179="Daily",21.7,IF(C179="Weekly",4.33,IF(C179="Monthly",1,IF(C179="Quarterly",0.33,0))))/60,0))</f>
        <v/>
      </c>
    </row>
    <row r="180">
      <c r="E180">
        <f>IF(D180="","",IFERROR(D180*IF(C180="Daily",21.7,IF(C180="Weekly",4.33,IF(C180="Monthly",1,IF(C180="Quarterly",0.33,0))))/60,0))</f>
        <v/>
      </c>
    </row>
    <row r="181">
      <c r="E181">
        <f>IF(D181="","",IFERROR(D181*IF(C181="Daily",21.7,IF(C181="Weekly",4.33,IF(C181="Monthly",1,IF(C181="Quarterly",0.33,0))))/60,0))</f>
        <v/>
      </c>
    </row>
    <row r="182">
      <c r="E182">
        <f>IF(D182="","",IFERROR(D182*IF(C182="Daily",21.7,IF(C182="Weekly",4.33,IF(C182="Monthly",1,IF(C182="Quarterly",0.33,0))))/60,0))</f>
        <v/>
      </c>
    </row>
    <row r="183">
      <c r="E183">
        <f>IF(D183="","",IFERROR(D183*IF(C183="Daily",21.7,IF(C183="Weekly",4.33,IF(C183="Monthly",1,IF(C183="Quarterly",0.33,0))))/60,0))</f>
        <v/>
      </c>
    </row>
    <row r="184">
      <c r="E184">
        <f>IF(D184="","",IFERROR(D184*IF(C184="Daily",21.7,IF(C184="Weekly",4.33,IF(C184="Monthly",1,IF(C184="Quarterly",0.33,0))))/60,0))</f>
        <v/>
      </c>
    </row>
    <row r="185">
      <c r="E185">
        <f>IF(D185="","",IFERROR(D185*IF(C185="Daily",21.7,IF(C185="Weekly",4.33,IF(C185="Monthly",1,IF(C185="Quarterly",0.33,0))))/60,0))</f>
        <v/>
      </c>
    </row>
    <row r="186">
      <c r="E186">
        <f>IF(D186="","",IFERROR(D186*IF(C186="Daily",21.7,IF(C186="Weekly",4.33,IF(C186="Monthly",1,IF(C186="Quarterly",0.33,0))))/60,0))</f>
        <v/>
      </c>
    </row>
    <row r="187">
      <c r="E187">
        <f>IF(D187="","",IFERROR(D187*IF(C187="Daily",21.7,IF(C187="Weekly",4.33,IF(C187="Monthly",1,IF(C187="Quarterly",0.33,0))))/60,0))</f>
        <v/>
      </c>
    </row>
    <row r="188">
      <c r="E188">
        <f>IF(D188="","",IFERROR(D188*IF(C188="Daily",21.7,IF(C188="Weekly",4.33,IF(C188="Monthly",1,IF(C188="Quarterly",0.33,0))))/60,0))</f>
        <v/>
      </c>
    </row>
    <row r="189">
      <c r="E189">
        <f>IF(D189="","",IFERROR(D189*IF(C189="Daily",21.7,IF(C189="Weekly",4.33,IF(C189="Monthly",1,IF(C189="Quarterly",0.33,0))))/60,0))</f>
        <v/>
      </c>
    </row>
    <row r="190">
      <c r="E190">
        <f>IF(D190="","",IFERROR(D190*IF(C190="Daily",21.7,IF(C190="Weekly",4.33,IF(C190="Monthly",1,IF(C190="Quarterly",0.33,0))))/60,0))</f>
        <v/>
      </c>
    </row>
    <row r="191">
      <c r="E191">
        <f>IF(D191="","",IFERROR(D191*IF(C191="Daily",21.7,IF(C191="Weekly",4.33,IF(C191="Monthly",1,IF(C191="Quarterly",0.33,0))))/60,0))</f>
        <v/>
      </c>
    </row>
    <row r="192">
      <c r="E192">
        <f>IF(D192="","",IFERROR(D192*IF(C192="Daily",21.7,IF(C192="Weekly",4.33,IF(C192="Monthly",1,IF(C192="Quarterly",0.33,0))))/60,0))</f>
        <v/>
      </c>
    </row>
    <row r="193">
      <c r="E193">
        <f>IF(D193="","",IFERROR(D193*IF(C193="Daily",21.7,IF(C193="Weekly",4.33,IF(C193="Monthly",1,IF(C193="Quarterly",0.33,0))))/60,0))</f>
        <v/>
      </c>
    </row>
    <row r="194">
      <c r="E194">
        <f>IF(D194="","",IFERROR(D194*IF(C194="Daily",21.7,IF(C194="Weekly",4.33,IF(C194="Monthly",1,IF(C194="Quarterly",0.33,0))))/60,0))</f>
        <v/>
      </c>
    </row>
    <row r="195">
      <c r="E195">
        <f>IF(D195="","",IFERROR(D195*IF(C195="Daily",21.7,IF(C195="Weekly",4.33,IF(C195="Monthly",1,IF(C195="Quarterly",0.33,0))))/60,0))</f>
        <v/>
      </c>
    </row>
    <row r="196">
      <c r="E196">
        <f>IF(D196="","",IFERROR(D196*IF(C196="Daily",21.7,IF(C196="Weekly",4.33,IF(C196="Monthly",1,IF(C196="Quarterly",0.33,0))))/60,0))</f>
        <v/>
      </c>
    </row>
    <row r="197">
      <c r="E197">
        <f>IF(D197="","",IFERROR(D197*IF(C197="Daily",21.7,IF(C197="Weekly",4.33,IF(C197="Monthly",1,IF(C197="Quarterly",0.33,0))))/60,0))</f>
        <v/>
      </c>
    </row>
    <row r="198">
      <c r="E198">
        <f>IF(D198="","",IFERROR(D198*IF(C198="Daily",21.7,IF(C198="Weekly",4.33,IF(C198="Monthly",1,IF(C198="Quarterly",0.33,0))))/60,0))</f>
        <v/>
      </c>
    </row>
    <row r="199">
      <c r="E199">
        <f>IF(D199="","",IFERROR(D199*IF(C199="Daily",21.7,IF(C199="Weekly",4.33,IF(C199="Monthly",1,IF(C199="Quarterly",0.33,0))))/60,0))</f>
        <v/>
      </c>
    </row>
    <row r="200">
      <c r="E200">
        <f>IF(D200="","",IFERROR(D200*IF(C200="Daily",21.7,IF(C200="Weekly",4.33,IF(C200="Monthly",1,IF(C200="Quarterly",0.33,0))))/60,0))</f>
        <v/>
      </c>
    </row>
  </sheetData>
  <dataValidations count="4">
    <dataValidation sqref="C2:C200" showDropDown="0" showInputMessage="0" showErrorMessage="0" allowBlank="1" type="list">
      <formula1>"Daily,Weekly,Monthly,Quarterly"</formula1>
    </dataValidation>
    <dataValidation sqref="F2:F200" showDropDown="0" showInputMessage="0" showErrorMessage="0" allowBlank="1" type="list">
      <formula1>"Delete,Delegate,Defer,Do"</formula1>
    </dataValidation>
    <dataValidation sqref="I2:I200" showDropDown="0" showInputMessage="0" showErrorMessage="0" allowBlank="1" type="list">
      <formula1>"Do,Draft for approval,Never,n/a"</formula1>
    </dataValidation>
    <dataValidation sqref="L2:L200" showDropDown="0" showInputMessage="0" showErrorMessage="0" allowBlank="1" type="list">
      <formula1>"Not started,Documented,Training,Owned,Done"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4" customWidth="1" min="1" max="1"/>
  </cols>
  <sheetData>
    <row r="1">
      <c r="A1" s="3" t="inlineStr">
        <is>
          <t>Metric</t>
        </is>
      </c>
      <c r="B1" s="3" t="inlineStr">
        <is>
          <t>Value</t>
        </is>
      </c>
    </row>
    <row r="2">
      <c r="A2" t="inlineStr">
        <is>
          <t>Total hours/month logged</t>
        </is>
      </c>
      <c r="B2">
        <f>SUM(Tracker!E2:E200)</f>
        <v/>
      </c>
    </row>
    <row r="3">
      <c r="A3" t="inlineStr">
        <is>
          <t>Hours/month marked Delegate</t>
        </is>
      </c>
      <c r="B3">
        <f>SUMIF(Tracker!F2:F200,"Delegate",Tracker!E2:E200)</f>
        <v/>
      </c>
    </row>
    <row r="4">
      <c r="A4" t="inlineStr">
        <is>
          <t>Hours/month Owned by delegate</t>
        </is>
      </c>
      <c r="B4">
        <f>SUMIFS(Tracker!E2:E200,Tracker!F2:F200,"Delegate",Tracker!L2:L200,"Owned")</f>
        <v/>
      </c>
    </row>
    <row r="5">
      <c r="A5" t="inlineStr">
        <is>
          <t>Hours/month freed by Delete</t>
        </is>
      </c>
      <c r="B5">
        <f>SUMIF(Tracker!F2:F200,"Delete",Tracker!E2:E200)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2026-10-23T23:58:56Z</dcterms:created>
  <dcterms:modified xmlns:dcterms="http://purl.org/dc/terms/" xmlns:xsi="http://www.w3.org/2001/XMLSchema-instance" xsi:type="dcterms:W3CDTF">2026-10-23T23:58:56Z</dcterms:modified>
</cp:coreProperties>
</file>